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<sst xmlns="http://schemas.openxmlformats.org/spreadsheetml/2006/main" count="22" uniqueCount="22">
  <si>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Data</t>
  </si>
  <si>
    <t>I</t>
  </si>
  <si>
    <t>II</t>
  </si>
  <si>
    <t>III</t>
  </si>
  <si>
    <t>IV</t>
  </si>
  <si>
    <t>V</t>
  </si>
  <si>
    <t>VI</t>
  </si>
  <si>
    <t>Lp. Rata</t>
  </si>
  <si>
    <t>Kapitał pozostały do spłaty w PLN</t>
  </si>
  <si>
    <t>Kwota odsetek (wg wzoru Ko)</t>
  </si>
  <si>
    <t>Rata kapitału</t>
  </si>
  <si>
    <t>Kwota odsetek + rata kapitału</t>
  </si>
  <si>
    <t>Kwota płatności w PLN</t>
  </si>
  <si>
    <t xml:space="preserve">ARKUSZ KALKULACYJNY </t>
  </si>
  <si>
    <t>Wartość kredytu/pożyczki: 20.000.000,00 PLN</t>
  </si>
  <si>
    <t>SUMA</t>
  </si>
  <si>
    <t>Ogółem kwota odsetek (koszty z tytułu oprocentowania kredytu)wynosi: …………………………….PLN</t>
  </si>
  <si>
    <t>Tak wyliczoną Ko (sumę) należy przenieść do formularza oferty w pkt III</t>
  </si>
  <si>
    <t>................................ dnia ................</t>
  </si>
  <si>
    <t>...............................................................</t>
  </si>
  <si>
    <t>(Pieczęć i podpis osoby umocowanej do reprezentowania Wykonawcy)</t>
  </si>
  <si>
    <t>(słownie: ………………………………………………………………………..)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</si>
</sst>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Garamond"/>
      <family val="1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4" fontId="37" fillId="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7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14" fontId="37" fillId="3" borderId="10" xfId="0" applyNumberFormat="1" applyFont="1" applyFill="1" applyBorder="1" applyAlignment="1">
      <alignment horizontal="right"/>
    </xf>
    <xf numFmtId="4" fontId="37" fillId="3" borderId="10" xfId="0" applyNumberFormat="1" applyFont="1" applyFill="1" applyBorder="1" applyAlignment="1">
      <alignment horizontal="right"/>
    </xf>
    <xf numFmtId="4" fontId="37" fillId="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7" borderId="11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37" fillId="3" borderId="12" xfId="0" applyNumberFormat="1" applyFont="1" applyFill="1" applyBorder="1" applyAlignment="1">
      <alignment/>
    </xf>
    <xf numFmtId="4" fontId="37" fillId="3" borderId="12" xfId="0" applyNumberFormat="1" applyFont="1" applyFill="1" applyBorder="1" applyAlignment="1">
      <alignment horizontal="right"/>
    </xf>
    <xf numFmtId="4" fontId="37" fillId="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37" fillId="34" borderId="11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10" fontId="42" fillId="7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indent="15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7" fillId="0" borderId="0" xfId="0" applyFont="1" applyBorder="1" applyAlignment="1">
      <alignment horizontal="center"/>
    </xf>
    <xf numFmtId="0" fontId="37" fillId="3" borderId="17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13.7109375" style="0" customWidth="1"/>
    <col min="3" max="3" width="13.57421875" style="0" customWidth="1"/>
    <col min="4" max="4" width="15.28125" style="0" customWidth="1"/>
    <col min="5" max="5" width="12.7109375" style="0" customWidth="1"/>
    <col min="6" max="6" width="15.8515625" style="0" hidden="1" customWidth="1"/>
    <col min="7" max="7" width="15.00390625" style="0" customWidth="1"/>
  </cols>
  <sheetData>
    <row r="1" spans="4:7" ht="15">
      <c r="D1" s="44"/>
      <c r="E1" s="44"/>
      <c r="F1" s="44"/>
      <c r="G1" s="44"/>
    </row>
    <row r="2" ht="15">
      <c r="D2" s="34"/>
    </row>
    <row r="3" spans="1:7" ht="15.75">
      <c r="A3" s="53" t="s">
        <v>13</v>
      </c>
      <c r="B3" s="44"/>
      <c r="C3" s="44"/>
      <c r="D3" s="44"/>
      <c r="E3" s="44"/>
      <c r="F3" s="44"/>
      <c r="G3" s="44"/>
    </row>
    <row r="4" spans="1:7" ht="15.75">
      <c r="A4" s="45" t="s">
        <v>14</v>
      </c>
      <c r="B4" s="46"/>
      <c r="C4" s="46"/>
      <c r="D4" s="46"/>
      <c r="E4" s="46"/>
      <c r="F4" s="46"/>
      <c r="G4" s="46"/>
    </row>
    <row r="5" spans="1:4" ht="15">
      <c r="A5" s="36"/>
      <c r="B5" s="1"/>
      <c r="C5" s="1"/>
      <c r="D5" s="35"/>
    </row>
    <row r="7" spans="1:7" ht="15">
      <c r="A7" s="51" t="s">
        <v>7</v>
      </c>
      <c r="B7" s="51" t="s">
        <v>0</v>
      </c>
      <c r="C7" s="51" t="s">
        <v>8</v>
      </c>
      <c r="D7" s="49" t="s">
        <v>12</v>
      </c>
      <c r="E7" s="50"/>
      <c r="F7" s="28"/>
      <c r="G7" s="29"/>
    </row>
    <row r="8" spans="1:7" ht="61.5" customHeight="1">
      <c r="A8" s="52"/>
      <c r="B8" s="52"/>
      <c r="C8" s="52"/>
      <c r="D8" s="31" t="s">
        <v>9</v>
      </c>
      <c r="E8" s="30" t="s">
        <v>10</v>
      </c>
      <c r="F8" s="32"/>
      <c r="G8" s="33" t="s">
        <v>11</v>
      </c>
    </row>
    <row r="9" spans="1:7" ht="15">
      <c r="A9" s="3" t="s">
        <v>1</v>
      </c>
      <c r="B9" s="3" t="s">
        <v>2</v>
      </c>
      <c r="C9" s="4" t="s">
        <v>3</v>
      </c>
      <c r="D9" s="5" t="s">
        <v>4</v>
      </c>
      <c r="E9" s="4" t="s">
        <v>5</v>
      </c>
      <c r="F9" s="3"/>
      <c r="G9" s="3" t="s">
        <v>6</v>
      </c>
    </row>
    <row r="10" spans="1:7" ht="15">
      <c r="A10" s="6">
        <v>1</v>
      </c>
      <c r="B10" s="7">
        <v>42551</v>
      </c>
      <c r="C10" s="8">
        <v>20000000</v>
      </c>
      <c r="D10" s="9"/>
      <c r="E10" s="16">
        <v>50000</v>
      </c>
      <c r="F10" s="10" t="e">
        <f>#REF!+E10</f>
        <v>#REF!</v>
      </c>
      <c r="G10" s="11"/>
    </row>
    <row r="11" spans="1:7" ht="15">
      <c r="A11" s="6">
        <v>2</v>
      </c>
      <c r="B11" s="7">
        <v>42581</v>
      </c>
      <c r="C11" s="8">
        <f>C10-E10</f>
        <v>19950000</v>
      </c>
      <c r="D11" s="9"/>
      <c r="E11" s="8">
        <v>50000</v>
      </c>
      <c r="F11" s="10" t="e">
        <f>#REF!+E11</f>
        <v>#REF!</v>
      </c>
      <c r="G11" s="11"/>
    </row>
    <row r="12" spans="1:7" ht="15">
      <c r="A12" s="6">
        <v>3</v>
      </c>
      <c r="B12" s="7">
        <v>42612</v>
      </c>
      <c r="C12" s="8">
        <f>C11-E11</f>
        <v>19900000</v>
      </c>
      <c r="D12" s="9"/>
      <c r="E12" s="8">
        <v>50000</v>
      </c>
      <c r="F12" s="10" t="e">
        <f>#REF!+E12</f>
        <v>#REF!</v>
      </c>
      <c r="G12" s="11"/>
    </row>
    <row r="13" spans="1:7" ht="15">
      <c r="A13" s="6">
        <v>4</v>
      </c>
      <c r="B13" s="7">
        <v>42643</v>
      </c>
      <c r="C13" s="8">
        <f>C12-E12</f>
        <v>19850000</v>
      </c>
      <c r="D13" s="9"/>
      <c r="E13" s="8">
        <v>50000</v>
      </c>
      <c r="F13" s="10" t="e">
        <f>#REF!+E13</f>
        <v>#REF!</v>
      </c>
      <c r="G13" s="11"/>
    </row>
    <row r="14" spans="1:7" ht="15">
      <c r="A14" s="6">
        <v>5</v>
      </c>
      <c r="B14" s="7">
        <v>42673</v>
      </c>
      <c r="C14" s="8">
        <f>C13-E13</f>
        <v>19800000</v>
      </c>
      <c r="D14" s="9"/>
      <c r="E14" s="8">
        <v>50000</v>
      </c>
      <c r="F14" s="10" t="e">
        <f>#REF!+E14</f>
        <v>#REF!</v>
      </c>
      <c r="G14" s="11"/>
    </row>
    <row r="15" spans="1:7" ht="15">
      <c r="A15" s="6">
        <v>6</v>
      </c>
      <c r="B15" s="7">
        <v>42704</v>
      </c>
      <c r="C15" s="8">
        <f>C14-E14</f>
        <v>19750000</v>
      </c>
      <c r="D15" s="9"/>
      <c r="E15" s="8">
        <v>50000</v>
      </c>
      <c r="F15" s="10" t="e">
        <f>#REF!+E15</f>
        <v>#REF!</v>
      </c>
      <c r="G15" s="11"/>
    </row>
    <row r="16" spans="1:7" ht="15">
      <c r="A16" s="6">
        <v>7</v>
      </c>
      <c r="B16" s="7">
        <v>42734</v>
      </c>
      <c r="C16" s="8">
        <f>C15-E15</f>
        <v>19700000</v>
      </c>
      <c r="D16" s="9"/>
      <c r="E16" s="8">
        <v>50000</v>
      </c>
      <c r="F16" s="10" t="e">
        <f>#REF!+E16</f>
        <v>#REF!</v>
      </c>
      <c r="G16" s="11"/>
    </row>
    <row r="17" spans="1:7" ht="15">
      <c r="A17" s="2">
        <v>8</v>
      </c>
      <c r="B17" s="12">
        <v>42765</v>
      </c>
      <c r="C17" s="13">
        <f>C16-E16</f>
        <v>19650000</v>
      </c>
      <c r="D17" s="13"/>
      <c r="E17" s="13">
        <v>80000</v>
      </c>
      <c r="F17" s="14" t="e">
        <f>#REF!+E17</f>
        <v>#REF!</v>
      </c>
      <c r="G17" s="14"/>
    </row>
    <row r="18" spans="1:7" ht="15">
      <c r="A18" s="6">
        <v>9</v>
      </c>
      <c r="B18" s="7">
        <v>42794</v>
      </c>
      <c r="C18" s="8">
        <f>C17-E17</f>
        <v>19570000</v>
      </c>
      <c r="D18" s="9"/>
      <c r="E18" s="8">
        <v>80000</v>
      </c>
      <c r="F18" s="10" t="e">
        <f>#REF!+E18</f>
        <v>#REF!</v>
      </c>
      <c r="G18" s="11"/>
    </row>
    <row r="19" spans="1:7" ht="15">
      <c r="A19" s="6">
        <v>10</v>
      </c>
      <c r="B19" s="7">
        <v>42824</v>
      </c>
      <c r="C19" s="8">
        <f>C18-E18</f>
        <v>19490000</v>
      </c>
      <c r="D19" s="9"/>
      <c r="E19" s="8">
        <v>80000</v>
      </c>
      <c r="F19" s="10" t="e">
        <f>#REF!+E19</f>
        <v>#REF!</v>
      </c>
      <c r="G19" s="11"/>
    </row>
    <row r="20" spans="1:7" ht="15">
      <c r="A20" s="6">
        <v>11</v>
      </c>
      <c r="B20" s="7">
        <v>42855</v>
      </c>
      <c r="C20" s="8">
        <f>C19-E19</f>
        <v>19410000</v>
      </c>
      <c r="D20" s="9"/>
      <c r="E20" s="8">
        <v>80000</v>
      </c>
      <c r="F20" s="10" t="e">
        <f>#REF!+E20</f>
        <v>#REF!</v>
      </c>
      <c r="G20" s="11"/>
    </row>
    <row r="21" spans="1:7" ht="15">
      <c r="A21" s="6">
        <v>12</v>
      </c>
      <c r="B21" s="7">
        <v>42885</v>
      </c>
      <c r="C21" s="8">
        <f>C20-E20</f>
        <v>19330000</v>
      </c>
      <c r="D21" s="9"/>
      <c r="E21" s="8">
        <v>80000</v>
      </c>
      <c r="F21" s="10" t="e">
        <f>#REF!+E21</f>
        <v>#REF!</v>
      </c>
      <c r="G21" s="11"/>
    </row>
    <row r="22" spans="1:7" ht="15">
      <c r="A22" s="6">
        <v>13</v>
      </c>
      <c r="B22" s="7">
        <v>42916</v>
      </c>
      <c r="C22" s="8">
        <f>C21-E21</f>
        <v>19250000</v>
      </c>
      <c r="D22" s="9"/>
      <c r="E22" s="8">
        <v>80000</v>
      </c>
      <c r="F22" s="10" t="e">
        <f>#REF!+E22</f>
        <v>#REF!</v>
      </c>
      <c r="G22" s="11"/>
    </row>
    <row r="23" spans="1:7" ht="15">
      <c r="A23" s="6">
        <v>14</v>
      </c>
      <c r="B23" s="7">
        <v>42946</v>
      </c>
      <c r="C23" s="8">
        <f>C22-E22</f>
        <v>19170000</v>
      </c>
      <c r="D23" s="9"/>
      <c r="E23" s="8">
        <v>80000</v>
      </c>
      <c r="F23" s="10" t="e">
        <f>#REF!+E23</f>
        <v>#REF!</v>
      </c>
      <c r="G23" s="11"/>
    </row>
    <row r="24" spans="1:7" ht="15">
      <c r="A24" s="6">
        <v>15</v>
      </c>
      <c r="B24" s="7">
        <v>42977</v>
      </c>
      <c r="C24" s="8">
        <f>C23-E23</f>
        <v>19090000</v>
      </c>
      <c r="D24" s="9"/>
      <c r="E24" s="8">
        <v>80000</v>
      </c>
      <c r="F24" s="10" t="e">
        <f>#REF!+E24</f>
        <v>#REF!</v>
      </c>
      <c r="G24" s="11"/>
    </row>
    <row r="25" spans="1:7" ht="15">
      <c r="A25" s="6">
        <v>16</v>
      </c>
      <c r="B25" s="7">
        <v>43008</v>
      </c>
      <c r="C25" s="8">
        <f>C24-E24</f>
        <v>19010000</v>
      </c>
      <c r="D25" s="9"/>
      <c r="E25" s="8">
        <v>80000</v>
      </c>
      <c r="F25" s="10" t="e">
        <f>#REF!+E25</f>
        <v>#REF!</v>
      </c>
      <c r="G25" s="11"/>
    </row>
    <row r="26" spans="1:7" ht="15">
      <c r="A26" s="6">
        <v>17</v>
      </c>
      <c r="B26" s="7">
        <v>43038</v>
      </c>
      <c r="C26" s="8">
        <f>C25-E25</f>
        <v>18930000</v>
      </c>
      <c r="D26" s="9"/>
      <c r="E26" s="8">
        <v>80000</v>
      </c>
      <c r="F26" s="10" t="e">
        <f>#REF!+E26</f>
        <v>#REF!</v>
      </c>
      <c r="G26" s="11"/>
    </row>
    <row r="27" spans="1:7" ht="15">
      <c r="A27" s="6">
        <v>18</v>
      </c>
      <c r="B27" s="7">
        <v>43069</v>
      </c>
      <c r="C27" s="8">
        <f>C26-E26</f>
        <v>18850000</v>
      </c>
      <c r="D27" s="9"/>
      <c r="E27" s="8">
        <v>80000</v>
      </c>
      <c r="F27" s="10" t="e">
        <f>#REF!+E27</f>
        <v>#REF!</v>
      </c>
      <c r="G27" s="11"/>
    </row>
    <row r="28" spans="1:7" ht="15">
      <c r="A28" s="6">
        <v>19</v>
      </c>
      <c r="B28" s="7">
        <v>43099</v>
      </c>
      <c r="C28" s="8">
        <f>C27-E27</f>
        <v>18770000</v>
      </c>
      <c r="D28" s="9"/>
      <c r="E28" s="8">
        <v>80000</v>
      </c>
      <c r="F28" s="10" t="e">
        <f>#REF!+E28</f>
        <v>#REF!</v>
      </c>
      <c r="G28" s="11"/>
    </row>
    <row r="29" spans="1:7" ht="15">
      <c r="A29" s="2">
        <v>20</v>
      </c>
      <c r="B29" s="12">
        <v>43130</v>
      </c>
      <c r="C29" s="13">
        <f>C28-E28</f>
        <v>18690000</v>
      </c>
      <c r="D29" s="13"/>
      <c r="E29" s="13">
        <v>150000</v>
      </c>
      <c r="F29" s="14" t="e">
        <f>#REF!+E29</f>
        <v>#REF!</v>
      </c>
      <c r="G29" s="14"/>
    </row>
    <row r="30" spans="1:7" ht="15">
      <c r="A30" s="6">
        <v>21</v>
      </c>
      <c r="B30" s="7">
        <v>43159</v>
      </c>
      <c r="C30" s="8">
        <f>C29-E29</f>
        <v>18540000</v>
      </c>
      <c r="D30" s="9"/>
      <c r="E30" s="8">
        <v>150000</v>
      </c>
      <c r="F30" s="10" t="e">
        <f>#REF!+E30</f>
        <v>#REF!</v>
      </c>
      <c r="G30" s="11"/>
    </row>
    <row r="31" spans="1:7" ht="15">
      <c r="A31" s="6">
        <v>22</v>
      </c>
      <c r="B31" s="7">
        <v>43189</v>
      </c>
      <c r="C31" s="8">
        <f>C30-E30</f>
        <v>18390000</v>
      </c>
      <c r="D31" s="9"/>
      <c r="E31" s="8">
        <v>150000</v>
      </c>
      <c r="F31" s="10" t="e">
        <f>#REF!+E31</f>
        <v>#REF!</v>
      </c>
      <c r="G31" s="11"/>
    </row>
    <row r="32" spans="1:7" ht="15">
      <c r="A32" s="15">
        <v>23</v>
      </c>
      <c r="B32" s="7">
        <v>43220</v>
      </c>
      <c r="C32" s="8">
        <f>C31-E31</f>
        <v>18240000</v>
      </c>
      <c r="D32" s="9"/>
      <c r="E32" s="8">
        <v>150000</v>
      </c>
      <c r="F32" s="10" t="e">
        <f>#REF!+E32</f>
        <v>#REF!</v>
      </c>
      <c r="G32" s="11"/>
    </row>
    <row r="33" spans="1:7" ht="15">
      <c r="A33" s="15">
        <v>24</v>
      </c>
      <c r="B33" s="7">
        <v>43250</v>
      </c>
      <c r="C33" s="8">
        <f>C32-E32</f>
        <v>18090000</v>
      </c>
      <c r="D33" s="9"/>
      <c r="E33" s="8">
        <v>150000</v>
      </c>
      <c r="F33" s="10" t="e">
        <f>#REF!+E33</f>
        <v>#REF!</v>
      </c>
      <c r="G33" s="11"/>
    </row>
    <row r="34" spans="1:7" ht="15">
      <c r="A34" s="15">
        <v>25</v>
      </c>
      <c r="B34" s="7">
        <v>43281</v>
      </c>
      <c r="C34" s="8">
        <f>C33-E33</f>
        <v>17940000</v>
      </c>
      <c r="D34" s="9"/>
      <c r="E34" s="8">
        <v>150000</v>
      </c>
      <c r="F34" s="10" t="e">
        <f>#REF!+E34</f>
        <v>#REF!</v>
      </c>
      <c r="G34" s="11"/>
    </row>
    <row r="35" spans="1:7" ht="15">
      <c r="A35" s="15">
        <v>26</v>
      </c>
      <c r="B35" s="7">
        <v>43311</v>
      </c>
      <c r="C35" s="8">
        <f>C34-E34</f>
        <v>17790000</v>
      </c>
      <c r="D35" s="9"/>
      <c r="E35" s="8">
        <v>150000</v>
      </c>
      <c r="F35" s="10" t="e">
        <f>#REF!+E35</f>
        <v>#REF!</v>
      </c>
      <c r="G35" s="11"/>
    </row>
    <row r="36" spans="1:7" ht="15">
      <c r="A36" s="15">
        <v>27</v>
      </c>
      <c r="B36" s="7">
        <v>43342</v>
      </c>
      <c r="C36" s="8">
        <f>C35-E35</f>
        <v>17640000</v>
      </c>
      <c r="D36" s="9"/>
      <c r="E36" s="8">
        <v>150000</v>
      </c>
      <c r="F36" s="10" t="e">
        <f>#REF!+E36</f>
        <v>#REF!</v>
      </c>
      <c r="G36" s="11"/>
    </row>
    <row r="37" spans="1:7" ht="15">
      <c r="A37" s="15">
        <v>28</v>
      </c>
      <c r="B37" s="7">
        <v>43373</v>
      </c>
      <c r="C37" s="8">
        <f>C36-E36</f>
        <v>17490000</v>
      </c>
      <c r="D37" s="9"/>
      <c r="E37" s="8">
        <v>150000</v>
      </c>
      <c r="F37" s="10" t="e">
        <f>#REF!+E37</f>
        <v>#REF!</v>
      </c>
      <c r="G37" s="11"/>
    </row>
    <row r="38" spans="1:7" ht="15">
      <c r="A38" s="15">
        <v>29</v>
      </c>
      <c r="B38" s="7">
        <v>43403</v>
      </c>
      <c r="C38" s="8">
        <f>C37-E37</f>
        <v>17340000</v>
      </c>
      <c r="D38" s="9"/>
      <c r="E38" s="8">
        <v>150000</v>
      </c>
      <c r="F38" s="10" t="e">
        <f>#REF!+E38</f>
        <v>#REF!</v>
      </c>
      <c r="G38" s="11"/>
    </row>
    <row r="39" spans="1:7" ht="15">
      <c r="A39" s="15">
        <v>30</v>
      </c>
      <c r="B39" s="7">
        <v>43434</v>
      </c>
      <c r="C39" s="8">
        <f>C38-E38</f>
        <v>17190000</v>
      </c>
      <c r="D39" s="9"/>
      <c r="E39" s="8">
        <v>150000</v>
      </c>
      <c r="F39" s="10" t="e">
        <f>#REF!+E39</f>
        <v>#REF!</v>
      </c>
      <c r="G39" s="11"/>
    </row>
    <row r="40" spans="1:7" ht="15">
      <c r="A40" s="15">
        <v>31</v>
      </c>
      <c r="B40" s="7">
        <v>43464</v>
      </c>
      <c r="C40" s="8">
        <f>C39-E39</f>
        <v>17040000</v>
      </c>
      <c r="D40" s="9"/>
      <c r="E40" s="8">
        <v>150000</v>
      </c>
      <c r="F40" s="10" t="e">
        <f>#REF!+E40</f>
        <v>#REF!</v>
      </c>
      <c r="G40" s="11"/>
    </row>
    <row r="41" spans="1:7" ht="15">
      <c r="A41" s="2">
        <v>32</v>
      </c>
      <c r="B41" s="12">
        <v>43495</v>
      </c>
      <c r="C41" s="13">
        <f>C40-E40</f>
        <v>16890000</v>
      </c>
      <c r="D41" s="13"/>
      <c r="E41" s="13">
        <v>200000</v>
      </c>
      <c r="F41" s="14" t="e">
        <f>#REF!+E41</f>
        <v>#REF!</v>
      </c>
      <c r="G41" s="14"/>
    </row>
    <row r="42" spans="1:7" ht="15">
      <c r="A42" s="15">
        <v>33</v>
      </c>
      <c r="B42" s="7">
        <v>43524</v>
      </c>
      <c r="C42" s="8">
        <f>C41-E41</f>
        <v>16690000</v>
      </c>
      <c r="D42" s="9"/>
      <c r="E42" s="16">
        <v>200000</v>
      </c>
      <c r="F42" s="10" t="e">
        <f>#REF!+E42</f>
        <v>#REF!</v>
      </c>
      <c r="G42" s="11"/>
    </row>
    <row r="43" spans="1:7" ht="15">
      <c r="A43" s="15">
        <v>34</v>
      </c>
      <c r="B43" s="7">
        <v>43554</v>
      </c>
      <c r="C43" s="8">
        <f>C42-E42</f>
        <v>16490000</v>
      </c>
      <c r="D43" s="9"/>
      <c r="E43" s="16">
        <v>200000</v>
      </c>
      <c r="F43" s="10" t="e">
        <f>#REF!+E43</f>
        <v>#REF!</v>
      </c>
      <c r="G43" s="11"/>
    </row>
    <row r="44" spans="1:7" ht="15">
      <c r="A44" s="15">
        <v>35</v>
      </c>
      <c r="B44" s="7">
        <v>43585</v>
      </c>
      <c r="C44" s="8">
        <f>C43-E43</f>
        <v>16290000</v>
      </c>
      <c r="D44" s="9"/>
      <c r="E44" s="16">
        <v>200000</v>
      </c>
      <c r="F44" s="10" t="e">
        <f>#REF!+E44</f>
        <v>#REF!</v>
      </c>
      <c r="G44" s="11"/>
    </row>
    <row r="45" spans="1:7" ht="15">
      <c r="A45" s="15">
        <v>36</v>
      </c>
      <c r="B45" s="7">
        <v>43615</v>
      </c>
      <c r="C45" s="8">
        <f>C44-E44</f>
        <v>16090000</v>
      </c>
      <c r="D45" s="9"/>
      <c r="E45" s="16">
        <v>200000</v>
      </c>
      <c r="F45" s="10" t="e">
        <f>#REF!+E45</f>
        <v>#REF!</v>
      </c>
      <c r="G45" s="11"/>
    </row>
    <row r="46" spans="1:7" ht="15">
      <c r="A46" s="15">
        <v>37</v>
      </c>
      <c r="B46" s="7">
        <v>43646</v>
      </c>
      <c r="C46" s="8">
        <f>C45-E45</f>
        <v>15890000</v>
      </c>
      <c r="D46" s="9"/>
      <c r="E46" s="16">
        <v>200000</v>
      </c>
      <c r="F46" s="10" t="e">
        <f>#REF!+E46</f>
        <v>#REF!</v>
      </c>
      <c r="G46" s="11"/>
    </row>
    <row r="47" spans="1:7" ht="15">
      <c r="A47" s="15">
        <v>38</v>
      </c>
      <c r="B47" s="7">
        <v>43676</v>
      </c>
      <c r="C47" s="8">
        <f>C46-E46</f>
        <v>15690000</v>
      </c>
      <c r="D47" s="9"/>
      <c r="E47" s="16">
        <v>200000</v>
      </c>
      <c r="F47" s="10" t="e">
        <f>#REF!+E47</f>
        <v>#REF!</v>
      </c>
      <c r="G47" s="11"/>
    </row>
    <row r="48" spans="1:7" ht="15">
      <c r="A48" s="15">
        <v>39</v>
      </c>
      <c r="B48" s="7">
        <v>43707</v>
      </c>
      <c r="C48" s="8">
        <f>C47-E47</f>
        <v>15490000</v>
      </c>
      <c r="D48" s="9"/>
      <c r="E48" s="16">
        <v>200000</v>
      </c>
      <c r="F48" s="10" t="e">
        <f>#REF!+E48</f>
        <v>#REF!</v>
      </c>
      <c r="G48" s="11"/>
    </row>
    <row r="49" spans="1:7" ht="15">
      <c r="A49" s="15">
        <v>40</v>
      </c>
      <c r="B49" s="7">
        <v>43738</v>
      </c>
      <c r="C49" s="8">
        <f>C48-E48</f>
        <v>15290000</v>
      </c>
      <c r="D49" s="9"/>
      <c r="E49" s="16">
        <v>200000</v>
      </c>
      <c r="F49" s="10" t="e">
        <f>#REF!+E49</f>
        <v>#REF!</v>
      </c>
      <c r="G49" s="11"/>
    </row>
    <row r="50" spans="1:7" ht="15">
      <c r="A50" s="15">
        <v>41</v>
      </c>
      <c r="B50" s="7">
        <v>43768</v>
      </c>
      <c r="C50" s="8">
        <f>C49-E49</f>
        <v>15090000</v>
      </c>
      <c r="D50" s="9"/>
      <c r="E50" s="16">
        <v>200000</v>
      </c>
      <c r="F50" s="10" t="e">
        <f>#REF!+E50</f>
        <v>#REF!</v>
      </c>
      <c r="G50" s="11"/>
    </row>
    <row r="51" spans="1:7" ht="15">
      <c r="A51" s="15">
        <v>42</v>
      </c>
      <c r="B51" s="7">
        <v>43799</v>
      </c>
      <c r="C51" s="8">
        <f>C50-E50</f>
        <v>14890000</v>
      </c>
      <c r="D51" s="9"/>
      <c r="E51" s="16">
        <v>200000</v>
      </c>
      <c r="F51" s="10" t="e">
        <f>#REF!+E51</f>
        <v>#REF!</v>
      </c>
      <c r="G51" s="11"/>
    </row>
    <row r="52" spans="1:7" ht="15">
      <c r="A52" s="15">
        <v>43</v>
      </c>
      <c r="B52" s="7">
        <v>43829</v>
      </c>
      <c r="C52" s="8">
        <f>C51-E51</f>
        <v>14690000</v>
      </c>
      <c r="D52" s="9"/>
      <c r="E52" s="16">
        <v>200000</v>
      </c>
      <c r="F52" s="10" t="e">
        <f>#REF!+E52</f>
        <v>#REF!</v>
      </c>
      <c r="G52" s="11"/>
    </row>
    <row r="53" spans="1:7" ht="15">
      <c r="A53" s="2">
        <v>44</v>
      </c>
      <c r="B53" s="12">
        <v>43860</v>
      </c>
      <c r="C53" s="13">
        <f>C52-E52</f>
        <v>14490000</v>
      </c>
      <c r="D53" s="13"/>
      <c r="E53" s="13">
        <v>250000</v>
      </c>
      <c r="F53" s="14" t="e">
        <f>#REF!+E53</f>
        <v>#REF!</v>
      </c>
      <c r="G53" s="14"/>
    </row>
    <row r="54" spans="1:7" ht="15">
      <c r="A54" s="17">
        <v>45</v>
      </c>
      <c r="B54" s="18">
        <v>43889</v>
      </c>
      <c r="C54" s="8">
        <f>C53-E53</f>
        <v>14240000</v>
      </c>
      <c r="D54" s="9"/>
      <c r="E54" s="8">
        <v>250000</v>
      </c>
      <c r="F54" s="10" t="e">
        <f>#REF!+E54</f>
        <v>#REF!</v>
      </c>
      <c r="G54" s="11"/>
    </row>
    <row r="55" spans="1:7" ht="15">
      <c r="A55" s="15">
        <v>46</v>
      </c>
      <c r="B55" s="7">
        <v>43920</v>
      </c>
      <c r="C55" s="8">
        <f>C54-E54</f>
        <v>13990000</v>
      </c>
      <c r="D55" s="9"/>
      <c r="E55" s="8">
        <v>250000</v>
      </c>
      <c r="F55" s="10" t="e">
        <f>#REF!+E55</f>
        <v>#REF!</v>
      </c>
      <c r="G55" s="11"/>
    </row>
    <row r="56" spans="1:7" ht="15">
      <c r="A56" s="15">
        <v>47</v>
      </c>
      <c r="B56" s="7">
        <v>43951</v>
      </c>
      <c r="C56" s="8">
        <f>C55-E55</f>
        <v>13740000</v>
      </c>
      <c r="D56" s="9"/>
      <c r="E56" s="8">
        <v>250000</v>
      </c>
      <c r="F56" s="10" t="e">
        <f>#REF!+E56</f>
        <v>#REF!</v>
      </c>
      <c r="G56" s="11"/>
    </row>
    <row r="57" spans="1:7" ht="15">
      <c r="A57" s="15">
        <v>48</v>
      </c>
      <c r="B57" s="7">
        <v>43981</v>
      </c>
      <c r="C57" s="8">
        <f>C56-E56</f>
        <v>13490000</v>
      </c>
      <c r="D57" s="9"/>
      <c r="E57" s="8">
        <v>250000</v>
      </c>
      <c r="F57" s="10" t="e">
        <f>#REF!+E57</f>
        <v>#REF!</v>
      </c>
      <c r="G57" s="11"/>
    </row>
    <row r="58" spans="1:7" ht="15">
      <c r="A58" s="15">
        <v>49</v>
      </c>
      <c r="B58" s="7">
        <v>44012</v>
      </c>
      <c r="C58" s="8">
        <f>C57-E57</f>
        <v>13240000</v>
      </c>
      <c r="D58" s="9"/>
      <c r="E58" s="8">
        <v>250000</v>
      </c>
      <c r="F58" s="10" t="e">
        <f>#REF!+E58</f>
        <v>#REF!</v>
      </c>
      <c r="G58" s="11"/>
    </row>
    <row r="59" spans="1:7" ht="15">
      <c r="A59" s="15">
        <v>50</v>
      </c>
      <c r="B59" s="7">
        <v>44042</v>
      </c>
      <c r="C59" s="8">
        <f>C58-E58</f>
        <v>12990000</v>
      </c>
      <c r="D59" s="9"/>
      <c r="E59" s="8">
        <v>250000</v>
      </c>
      <c r="F59" s="10" t="e">
        <f>#REF!+E59</f>
        <v>#REF!</v>
      </c>
      <c r="G59" s="11"/>
    </row>
    <row r="60" spans="1:7" ht="15">
      <c r="A60" s="15">
        <v>51</v>
      </c>
      <c r="B60" s="7">
        <v>44073</v>
      </c>
      <c r="C60" s="8">
        <f>C59-E59</f>
        <v>12740000</v>
      </c>
      <c r="D60" s="9"/>
      <c r="E60" s="8">
        <v>250000</v>
      </c>
      <c r="F60" s="10" t="e">
        <f>#REF!+E60</f>
        <v>#REF!</v>
      </c>
      <c r="G60" s="11"/>
    </row>
    <row r="61" spans="1:7" ht="15">
      <c r="A61" s="15">
        <v>52</v>
      </c>
      <c r="B61" s="7">
        <v>44104</v>
      </c>
      <c r="C61" s="8">
        <f>C60-E60</f>
        <v>12490000</v>
      </c>
      <c r="D61" s="9"/>
      <c r="E61" s="8">
        <v>250000</v>
      </c>
      <c r="F61" s="10" t="e">
        <f>#REF!+E61</f>
        <v>#REF!</v>
      </c>
      <c r="G61" s="11"/>
    </row>
    <row r="62" spans="1:7" ht="15">
      <c r="A62" s="15">
        <v>53</v>
      </c>
      <c r="B62" s="7">
        <v>44134</v>
      </c>
      <c r="C62" s="8">
        <f>C61-E61</f>
        <v>12240000</v>
      </c>
      <c r="D62" s="9"/>
      <c r="E62" s="8">
        <v>250000</v>
      </c>
      <c r="F62" s="10" t="e">
        <f>#REF!+E62</f>
        <v>#REF!</v>
      </c>
      <c r="G62" s="11"/>
    </row>
    <row r="63" spans="1:7" ht="15">
      <c r="A63" s="15">
        <v>54</v>
      </c>
      <c r="B63" s="7">
        <v>44165</v>
      </c>
      <c r="C63" s="8">
        <f>C62-E62</f>
        <v>11990000</v>
      </c>
      <c r="D63" s="9"/>
      <c r="E63" s="8">
        <v>250000</v>
      </c>
      <c r="F63" s="10" t="e">
        <f>#REF!+E63</f>
        <v>#REF!</v>
      </c>
      <c r="G63" s="11"/>
    </row>
    <row r="64" spans="1:7" ht="15">
      <c r="A64" s="15">
        <v>55</v>
      </c>
      <c r="B64" s="7">
        <v>44195</v>
      </c>
      <c r="C64" s="8">
        <f>C63-E63</f>
        <v>11740000</v>
      </c>
      <c r="D64" s="9"/>
      <c r="E64" s="8">
        <v>250000</v>
      </c>
      <c r="F64" s="10" t="e">
        <f>#REF!+E64</f>
        <v>#REF!</v>
      </c>
      <c r="G64" s="11"/>
    </row>
    <row r="65" spans="1:7" ht="15">
      <c r="A65" s="2">
        <v>56</v>
      </c>
      <c r="B65" s="12">
        <v>44226</v>
      </c>
      <c r="C65" s="13">
        <f>C64-E64</f>
        <v>11490000</v>
      </c>
      <c r="D65" s="13"/>
      <c r="E65" s="13">
        <v>280000</v>
      </c>
      <c r="F65" s="14" t="e">
        <f>#REF!+E65</f>
        <v>#REF!</v>
      </c>
      <c r="G65" s="14"/>
    </row>
    <row r="66" spans="1:7" ht="15">
      <c r="A66" s="17">
        <v>57</v>
      </c>
      <c r="B66" s="18">
        <v>44255</v>
      </c>
      <c r="C66" s="8">
        <f>C65-E65</f>
        <v>11210000</v>
      </c>
      <c r="D66" s="9"/>
      <c r="E66" s="8">
        <v>280000</v>
      </c>
      <c r="F66" s="10" t="e">
        <f>#REF!+E66</f>
        <v>#REF!</v>
      </c>
      <c r="G66" s="11"/>
    </row>
    <row r="67" spans="1:7" ht="15">
      <c r="A67" s="15">
        <v>58</v>
      </c>
      <c r="B67" s="7">
        <v>44285</v>
      </c>
      <c r="C67" s="8">
        <f>C66-E66</f>
        <v>10930000</v>
      </c>
      <c r="D67" s="9"/>
      <c r="E67" s="8">
        <v>280000</v>
      </c>
      <c r="F67" s="10" t="e">
        <f>#REF!+E67</f>
        <v>#REF!</v>
      </c>
      <c r="G67" s="11"/>
    </row>
    <row r="68" spans="1:7" ht="15">
      <c r="A68" s="15">
        <v>59</v>
      </c>
      <c r="B68" s="7">
        <v>44316</v>
      </c>
      <c r="C68" s="8">
        <f>C67-E67</f>
        <v>10650000</v>
      </c>
      <c r="D68" s="9"/>
      <c r="E68" s="8">
        <v>280000</v>
      </c>
      <c r="F68" s="10" t="e">
        <f>#REF!+E68</f>
        <v>#REF!</v>
      </c>
      <c r="G68" s="11"/>
    </row>
    <row r="69" spans="1:7" ht="15">
      <c r="A69" s="15">
        <v>60</v>
      </c>
      <c r="B69" s="7">
        <v>44346</v>
      </c>
      <c r="C69" s="8">
        <f>C68-E68</f>
        <v>10370000</v>
      </c>
      <c r="D69" s="9"/>
      <c r="E69" s="8">
        <v>280000</v>
      </c>
      <c r="F69" s="10" t="e">
        <f>#REF!+E69</f>
        <v>#REF!</v>
      </c>
      <c r="G69" s="11"/>
    </row>
    <row r="70" spans="1:7" ht="15">
      <c r="A70" s="15">
        <v>61</v>
      </c>
      <c r="B70" s="7">
        <v>44377</v>
      </c>
      <c r="C70" s="8">
        <f>C69-E69</f>
        <v>10090000</v>
      </c>
      <c r="D70" s="9"/>
      <c r="E70" s="8">
        <v>280000</v>
      </c>
      <c r="F70" s="10" t="e">
        <f>#REF!+E70</f>
        <v>#REF!</v>
      </c>
      <c r="G70" s="11"/>
    </row>
    <row r="71" spans="1:7" ht="15">
      <c r="A71" s="15">
        <v>62</v>
      </c>
      <c r="B71" s="7">
        <v>44407</v>
      </c>
      <c r="C71" s="8">
        <f>C70-E70</f>
        <v>9810000</v>
      </c>
      <c r="D71" s="9"/>
      <c r="E71" s="8">
        <v>280000</v>
      </c>
      <c r="F71" s="10" t="e">
        <f>#REF!+E71</f>
        <v>#REF!</v>
      </c>
      <c r="G71" s="11"/>
    </row>
    <row r="72" spans="1:7" ht="15">
      <c r="A72" s="15">
        <v>63</v>
      </c>
      <c r="B72" s="7">
        <v>44438</v>
      </c>
      <c r="C72" s="8">
        <f>C71-E71</f>
        <v>9530000</v>
      </c>
      <c r="D72" s="9"/>
      <c r="E72" s="8">
        <v>280000</v>
      </c>
      <c r="F72" s="10" t="e">
        <f>#REF!+E72</f>
        <v>#REF!</v>
      </c>
      <c r="G72" s="11"/>
    </row>
    <row r="73" spans="1:7" ht="15">
      <c r="A73" s="15">
        <v>64</v>
      </c>
      <c r="B73" s="7">
        <v>44469</v>
      </c>
      <c r="C73" s="8">
        <f>C72-E72</f>
        <v>9250000</v>
      </c>
      <c r="D73" s="9"/>
      <c r="E73" s="8">
        <v>280000</v>
      </c>
      <c r="F73" s="10" t="e">
        <f>#REF!+E73</f>
        <v>#REF!</v>
      </c>
      <c r="G73" s="11"/>
    </row>
    <row r="74" spans="1:7" ht="15">
      <c r="A74" s="15">
        <v>65</v>
      </c>
      <c r="B74" s="7">
        <v>44499</v>
      </c>
      <c r="C74" s="8">
        <f>C73-E73</f>
        <v>8970000</v>
      </c>
      <c r="D74" s="9"/>
      <c r="E74" s="8">
        <v>280000</v>
      </c>
      <c r="F74" s="10" t="e">
        <f>#REF!+E74</f>
        <v>#REF!</v>
      </c>
      <c r="G74" s="11"/>
    </row>
    <row r="75" spans="1:7" ht="15">
      <c r="A75" s="15">
        <v>66</v>
      </c>
      <c r="B75" s="7">
        <v>44530</v>
      </c>
      <c r="C75" s="8">
        <f>C74-E74</f>
        <v>8690000</v>
      </c>
      <c r="D75" s="9"/>
      <c r="E75" s="8">
        <v>280000</v>
      </c>
      <c r="F75" s="10" t="e">
        <f>#REF!+E75</f>
        <v>#REF!</v>
      </c>
      <c r="G75" s="11"/>
    </row>
    <row r="76" spans="1:7" ht="15">
      <c r="A76" s="15">
        <v>67</v>
      </c>
      <c r="B76" s="7">
        <v>44560</v>
      </c>
      <c r="C76" s="8">
        <f>C75-E75</f>
        <v>8410000</v>
      </c>
      <c r="D76" s="9"/>
      <c r="E76" s="8">
        <v>280000</v>
      </c>
      <c r="F76" s="10" t="e">
        <f>#REF!+E76</f>
        <v>#REF!</v>
      </c>
      <c r="G76" s="11"/>
    </row>
    <row r="77" spans="1:7" ht="15">
      <c r="A77" s="2">
        <v>68</v>
      </c>
      <c r="B77" s="12">
        <v>44591</v>
      </c>
      <c r="C77" s="13">
        <f>C76-E76</f>
        <v>8130000</v>
      </c>
      <c r="D77" s="13"/>
      <c r="E77" s="13">
        <v>280000</v>
      </c>
      <c r="F77" s="14" t="e">
        <f>#REF!+E77</f>
        <v>#REF!</v>
      </c>
      <c r="G77" s="14"/>
    </row>
    <row r="78" spans="1:7" ht="15">
      <c r="A78" s="17">
        <v>69</v>
      </c>
      <c r="B78" s="18">
        <v>44620</v>
      </c>
      <c r="C78" s="8">
        <f>C77-E77</f>
        <v>7850000</v>
      </c>
      <c r="D78" s="9"/>
      <c r="E78" s="8">
        <v>280000</v>
      </c>
      <c r="F78" s="10" t="e">
        <f>#REF!+E78</f>
        <v>#REF!</v>
      </c>
      <c r="G78" s="11"/>
    </row>
    <row r="79" spans="1:7" ht="15">
      <c r="A79" s="15">
        <v>70</v>
      </c>
      <c r="B79" s="7">
        <v>44650</v>
      </c>
      <c r="C79" s="8">
        <f>C78-E78</f>
        <v>7570000</v>
      </c>
      <c r="D79" s="9"/>
      <c r="E79" s="8">
        <v>280000</v>
      </c>
      <c r="F79" s="10" t="e">
        <f>#REF!+E79</f>
        <v>#REF!</v>
      </c>
      <c r="G79" s="11"/>
    </row>
    <row r="80" spans="1:7" ht="15">
      <c r="A80" s="15">
        <v>71</v>
      </c>
      <c r="B80" s="7">
        <v>44681</v>
      </c>
      <c r="C80" s="8">
        <f>C79-E79</f>
        <v>7290000</v>
      </c>
      <c r="D80" s="9"/>
      <c r="E80" s="8">
        <v>280000</v>
      </c>
      <c r="F80" s="10" t="e">
        <f>#REF!+E80</f>
        <v>#REF!</v>
      </c>
      <c r="G80" s="11"/>
    </row>
    <row r="81" spans="1:7" ht="15">
      <c r="A81" s="15">
        <v>72</v>
      </c>
      <c r="B81" s="7">
        <v>44711</v>
      </c>
      <c r="C81" s="8">
        <f>C80-E80</f>
        <v>7010000</v>
      </c>
      <c r="D81" s="9"/>
      <c r="E81" s="8">
        <v>280000</v>
      </c>
      <c r="F81" s="10" t="e">
        <f>#REF!+E81</f>
        <v>#REF!</v>
      </c>
      <c r="G81" s="11"/>
    </row>
    <row r="82" spans="1:7" ht="15">
      <c r="A82" s="15">
        <v>73</v>
      </c>
      <c r="B82" s="7">
        <v>44742</v>
      </c>
      <c r="C82" s="8">
        <f>C81-E81</f>
        <v>6730000</v>
      </c>
      <c r="D82" s="9"/>
      <c r="E82" s="8">
        <v>280000</v>
      </c>
      <c r="F82" s="10" t="e">
        <f>#REF!+E82</f>
        <v>#REF!</v>
      </c>
      <c r="G82" s="11"/>
    </row>
    <row r="83" spans="1:7" ht="15">
      <c r="A83" s="15">
        <v>74</v>
      </c>
      <c r="B83" s="7">
        <v>44772</v>
      </c>
      <c r="C83" s="8">
        <f>C82-E82</f>
        <v>6450000</v>
      </c>
      <c r="D83" s="9"/>
      <c r="E83" s="8">
        <v>280000</v>
      </c>
      <c r="F83" s="10" t="e">
        <f>#REF!+E83</f>
        <v>#REF!</v>
      </c>
      <c r="G83" s="11"/>
    </row>
    <row r="84" spans="1:7" ht="15">
      <c r="A84" s="15">
        <v>75</v>
      </c>
      <c r="B84" s="7">
        <v>44803</v>
      </c>
      <c r="C84" s="8">
        <f>C83-E83</f>
        <v>6170000</v>
      </c>
      <c r="D84" s="9"/>
      <c r="E84" s="8">
        <v>280000</v>
      </c>
      <c r="F84" s="10" t="e">
        <f>#REF!+E84</f>
        <v>#REF!</v>
      </c>
      <c r="G84" s="11"/>
    </row>
    <row r="85" spans="1:7" ht="15">
      <c r="A85" s="15">
        <v>76</v>
      </c>
      <c r="B85" s="7">
        <v>44834</v>
      </c>
      <c r="C85" s="8">
        <f>C84-E84</f>
        <v>5890000</v>
      </c>
      <c r="D85" s="9"/>
      <c r="E85" s="8">
        <v>280000</v>
      </c>
      <c r="F85" s="10" t="e">
        <f>#REF!+E85</f>
        <v>#REF!</v>
      </c>
      <c r="G85" s="11"/>
    </row>
    <row r="86" spans="1:7" ht="15">
      <c r="A86" s="15">
        <v>77</v>
      </c>
      <c r="B86" s="7">
        <v>44864</v>
      </c>
      <c r="C86" s="8">
        <f>C85-E85</f>
        <v>5610000</v>
      </c>
      <c r="D86" s="9"/>
      <c r="E86" s="8">
        <v>280000</v>
      </c>
      <c r="F86" s="10" t="e">
        <f>#REF!+E86</f>
        <v>#REF!</v>
      </c>
      <c r="G86" s="11"/>
    </row>
    <row r="87" spans="1:7" ht="15">
      <c r="A87" s="15">
        <v>78</v>
      </c>
      <c r="B87" s="7">
        <v>44895</v>
      </c>
      <c r="C87" s="8">
        <f>C86-E86</f>
        <v>5330000</v>
      </c>
      <c r="D87" s="9"/>
      <c r="E87" s="8">
        <v>280000</v>
      </c>
      <c r="F87" s="10" t="e">
        <f>#REF!+E87</f>
        <v>#REF!</v>
      </c>
      <c r="G87" s="11"/>
    </row>
    <row r="88" spans="1:7" ht="15">
      <c r="A88" s="15">
        <v>79</v>
      </c>
      <c r="B88" s="7">
        <v>44925</v>
      </c>
      <c r="C88" s="8">
        <f>C87-E87</f>
        <v>5050000</v>
      </c>
      <c r="D88" s="9"/>
      <c r="E88" s="8">
        <v>280000</v>
      </c>
      <c r="F88" s="10" t="e">
        <f>#REF!+E88</f>
        <v>#REF!</v>
      </c>
      <c r="G88" s="11"/>
    </row>
    <row r="89" spans="1:7" ht="15">
      <c r="A89" s="2">
        <v>80</v>
      </c>
      <c r="B89" s="12">
        <v>44956</v>
      </c>
      <c r="C89" s="13">
        <f>C88-E88</f>
        <v>4770000</v>
      </c>
      <c r="D89" s="13"/>
      <c r="E89" s="13">
        <v>280000</v>
      </c>
      <c r="F89" s="14" t="e">
        <f>#REF!+E89</f>
        <v>#REF!</v>
      </c>
      <c r="G89" s="14"/>
    </row>
    <row r="90" spans="1:7" ht="15">
      <c r="A90" s="15">
        <v>81</v>
      </c>
      <c r="B90" s="7">
        <v>44985</v>
      </c>
      <c r="C90" s="8">
        <f>C89-E89</f>
        <v>4490000</v>
      </c>
      <c r="D90" s="9"/>
      <c r="E90" s="8">
        <v>280000</v>
      </c>
      <c r="F90" s="10" t="e">
        <f>#REF!+E90</f>
        <v>#REF!</v>
      </c>
      <c r="G90" s="11"/>
    </row>
    <row r="91" spans="1:7" ht="15">
      <c r="A91" s="15">
        <v>82</v>
      </c>
      <c r="B91" s="7">
        <v>45015</v>
      </c>
      <c r="C91" s="8">
        <f>C90-E90</f>
        <v>4210000</v>
      </c>
      <c r="D91" s="9"/>
      <c r="E91" s="8">
        <v>280000</v>
      </c>
      <c r="F91" s="10" t="e">
        <f>#REF!+E91</f>
        <v>#REF!</v>
      </c>
      <c r="G91" s="11"/>
    </row>
    <row r="92" spans="1:7" ht="15">
      <c r="A92" s="15">
        <v>83</v>
      </c>
      <c r="B92" s="7">
        <v>45046</v>
      </c>
      <c r="C92" s="8">
        <f>C91-E91</f>
        <v>3930000</v>
      </c>
      <c r="D92" s="9"/>
      <c r="E92" s="8">
        <v>280000</v>
      </c>
      <c r="F92" s="10" t="e">
        <f>#REF!+E92</f>
        <v>#REF!</v>
      </c>
      <c r="G92" s="11"/>
    </row>
    <row r="93" spans="1:7" ht="15">
      <c r="A93" s="15">
        <v>84</v>
      </c>
      <c r="B93" s="7">
        <v>45076</v>
      </c>
      <c r="C93" s="8">
        <f>C92-E92</f>
        <v>3650000</v>
      </c>
      <c r="D93" s="9"/>
      <c r="E93" s="8">
        <v>280000</v>
      </c>
      <c r="F93" s="10" t="e">
        <f>#REF!+E93</f>
        <v>#REF!</v>
      </c>
      <c r="G93" s="11"/>
    </row>
    <row r="94" spans="1:7" ht="15">
      <c r="A94" s="15">
        <v>85</v>
      </c>
      <c r="B94" s="7">
        <v>45107</v>
      </c>
      <c r="C94" s="8">
        <f>C93-E93</f>
        <v>3370000</v>
      </c>
      <c r="D94" s="9"/>
      <c r="E94" s="8">
        <v>280000</v>
      </c>
      <c r="F94" s="10" t="e">
        <f>#REF!+E94</f>
        <v>#REF!</v>
      </c>
      <c r="G94" s="11"/>
    </row>
    <row r="95" spans="1:7" ht="15">
      <c r="A95" s="15">
        <v>86</v>
      </c>
      <c r="B95" s="7">
        <v>45137</v>
      </c>
      <c r="C95" s="8">
        <f>C94-E94</f>
        <v>3090000</v>
      </c>
      <c r="D95" s="9"/>
      <c r="E95" s="8">
        <v>280000</v>
      </c>
      <c r="F95" s="10" t="e">
        <f>#REF!+E95</f>
        <v>#REF!</v>
      </c>
      <c r="G95" s="11"/>
    </row>
    <row r="96" spans="1:7" ht="15">
      <c r="A96" s="15">
        <v>87</v>
      </c>
      <c r="B96" s="7">
        <v>45168</v>
      </c>
      <c r="C96" s="8">
        <f>C95-E95</f>
        <v>2810000</v>
      </c>
      <c r="D96" s="9"/>
      <c r="E96" s="8">
        <v>280000</v>
      </c>
      <c r="F96" s="10" t="e">
        <f>#REF!+E96</f>
        <v>#REF!</v>
      </c>
      <c r="G96" s="11"/>
    </row>
    <row r="97" spans="1:7" ht="15">
      <c r="A97" s="15">
        <v>88</v>
      </c>
      <c r="B97" s="7">
        <v>45199</v>
      </c>
      <c r="C97" s="8">
        <f>C96-E96</f>
        <v>2530000</v>
      </c>
      <c r="D97" s="9"/>
      <c r="E97" s="8">
        <v>280000</v>
      </c>
      <c r="F97" s="10" t="e">
        <f>#REF!+E97</f>
        <v>#REF!</v>
      </c>
      <c r="G97" s="11"/>
    </row>
    <row r="98" spans="1:7" ht="15">
      <c r="A98" s="15">
        <v>89</v>
      </c>
      <c r="B98" s="7">
        <v>45229</v>
      </c>
      <c r="C98" s="8">
        <f>C97-E97</f>
        <v>2250000</v>
      </c>
      <c r="D98" s="9"/>
      <c r="E98" s="8">
        <v>280000</v>
      </c>
      <c r="F98" s="10" t="e">
        <f>#REF!+E98</f>
        <v>#REF!</v>
      </c>
      <c r="G98" s="11"/>
    </row>
    <row r="99" spans="1:7" ht="15">
      <c r="A99" s="15">
        <v>90</v>
      </c>
      <c r="B99" s="7">
        <v>45260</v>
      </c>
      <c r="C99" s="8">
        <f>C98-E98</f>
        <v>1970000</v>
      </c>
      <c r="D99" s="9"/>
      <c r="E99" s="8">
        <v>280000</v>
      </c>
      <c r="F99" s="10" t="e">
        <f>#REF!+E99</f>
        <v>#REF!</v>
      </c>
      <c r="G99" s="11"/>
    </row>
    <row r="100" spans="1:7" ht="15">
      <c r="A100" s="15">
        <v>91</v>
      </c>
      <c r="B100" s="7">
        <v>45290</v>
      </c>
      <c r="C100" s="8">
        <f>C99-E99</f>
        <v>1690000</v>
      </c>
      <c r="D100" s="9"/>
      <c r="E100" s="8">
        <v>280000</v>
      </c>
      <c r="F100" s="10" t="e">
        <f>#REF!+E100</f>
        <v>#REF!</v>
      </c>
      <c r="G100" s="11"/>
    </row>
    <row r="101" spans="1:7" ht="15">
      <c r="A101" s="2">
        <v>92</v>
      </c>
      <c r="B101" s="12">
        <v>45321</v>
      </c>
      <c r="C101" s="13">
        <f>C100-E100</f>
        <v>1410000</v>
      </c>
      <c r="D101" s="13"/>
      <c r="E101" s="13">
        <v>282000</v>
      </c>
      <c r="F101" s="14" t="e">
        <f>#REF!+E101</f>
        <v>#REF!</v>
      </c>
      <c r="G101" s="14"/>
    </row>
    <row r="102" spans="1:7" ht="15">
      <c r="A102" s="15">
        <v>93</v>
      </c>
      <c r="B102" s="7">
        <v>45350</v>
      </c>
      <c r="C102" s="8">
        <f>C101-E101</f>
        <v>1128000</v>
      </c>
      <c r="D102" s="9"/>
      <c r="E102" s="8">
        <v>282000</v>
      </c>
      <c r="F102" s="10" t="e">
        <f>#REF!+E102</f>
        <v>#REF!</v>
      </c>
      <c r="G102" s="11"/>
    </row>
    <row r="103" spans="1:7" ht="15">
      <c r="A103" s="15">
        <v>94</v>
      </c>
      <c r="B103" s="7">
        <v>45381</v>
      </c>
      <c r="C103" s="8">
        <f>C102-E102</f>
        <v>846000</v>
      </c>
      <c r="D103" s="9"/>
      <c r="E103" s="8">
        <v>282000</v>
      </c>
      <c r="F103" s="10" t="e">
        <f>#REF!+E103</f>
        <v>#REF!</v>
      </c>
      <c r="G103" s="11"/>
    </row>
    <row r="104" spans="1:7" ht="15">
      <c r="A104" s="15">
        <v>95</v>
      </c>
      <c r="B104" s="7">
        <v>45412</v>
      </c>
      <c r="C104" s="8">
        <f>C103-E103</f>
        <v>564000</v>
      </c>
      <c r="D104" s="9"/>
      <c r="E104" s="8">
        <v>282000</v>
      </c>
      <c r="F104" s="10" t="e">
        <f>#REF!+E104</f>
        <v>#REF!</v>
      </c>
      <c r="G104" s="11"/>
    </row>
    <row r="105" spans="1:7" ht="15.75" thickBot="1">
      <c r="A105" s="19">
        <v>96</v>
      </c>
      <c r="B105" s="20">
        <v>45442</v>
      </c>
      <c r="C105" s="21">
        <f>C104-E104</f>
        <v>282000</v>
      </c>
      <c r="D105" s="22"/>
      <c r="E105" s="21">
        <v>282000</v>
      </c>
      <c r="F105" s="23" t="e">
        <f>#REF!+E105</f>
        <v>#REF!</v>
      </c>
      <c r="G105" s="24"/>
    </row>
    <row r="106" spans="1:7" ht="15.75" thickBot="1">
      <c r="A106" s="54" t="s">
        <v>15</v>
      </c>
      <c r="B106" s="55"/>
      <c r="C106" s="56"/>
      <c r="D106" s="26"/>
      <c r="E106" s="25"/>
      <c r="F106" s="25" t="e">
        <f>#REF!+E106</f>
        <v>#REF!</v>
      </c>
      <c r="G106" s="27"/>
    </row>
    <row r="108" spans="1:7" ht="53.25" customHeight="1">
      <c r="A108" s="57" t="s">
        <v>16</v>
      </c>
      <c r="B108" s="58"/>
      <c r="C108" s="58"/>
      <c r="D108" s="58"/>
      <c r="E108" s="44"/>
      <c r="F108" s="44"/>
      <c r="G108" s="44"/>
    </row>
    <row r="109" spans="1:7" ht="31.5" customHeight="1">
      <c r="A109" s="59" t="s">
        <v>21</v>
      </c>
      <c r="B109" s="60"/>
      <c r="C109" s="60"/>
      <c r="D109" s="60"/>
      <c r="E109" s="44"/>
      <c r="F109" s="44"/>
      <c r="G109" s="44"/>
    </row>
    <row r="110" spans="1:4" ht="15.75">
      <c r="A110" s="37"/>
      <c r="B110" s="38"/>
      <c r="C110" s="38"/>
      <c r="D110" s="38"/>
    </row>
    <row r="111" spans="1:7" ht="15.75">
      <c r="A111" s="59" t="s">
        <v>17</v>
      </c>
      <c r="B111" s="60"/>
      <c r="C111" s="60"/>
      <c r="D111" s="60"/>
      <c r="E111" s="44"/>
      <c r="F111" s="44"/>
      <c r="G111" s="44"/>
    </row>
    <row r="112" spans="1:4" ht="26.25" customHeight="1">
      <c r="A112" s="39" t="s">
        <v>18</v>
      </c>
      <c r="B112" s="40"/>
      <c r="C112" s="40"/>
      <c r="D112" s="41"/>
    </row>
    <row r="113" spans="1:4" ht="15.75">
      <c r="A113" s="42"/>
      <c r="B113" s="43" t="s">
        <v>19</v>
      </c>
      <c r="C113" s="42"/>
      <c r="D113" s="41"/>
    </row>
    <row r="114" spans="1:5" ht="15.75">
      <c r="A114" s="42"/>
      <c r="B114" s="47" t="s">
        <v>20</v>
      </c>
      <c r="C114" s="48"/>
      <c r="D114" s="48"/>
      <c r="E114" s="46"/>
    </row>
    <row r="115" spans="1:5" ht="15.75">
      <c r="A115" s="40"/>
      <c r="B115" s="48"/>
      <c r="C115" s="48"/>
      <c r="D115" s="48"/>
      <c r="E115" s="46"/>
    </row>
    <row r="116" spans="1:4" ht="15.75">
      <c r="A116" s="40"/>
      <c r="B116" s="40"/>
      <c r="C116" s="40"/>
      <c r="D116" s="40"/>
    </row>
  </sheetData>
  <sheetProtection/>
  <mergeCells count="12">
    <mergeCell ref="A109:G109"/>
    <mergeCell ref="A111:G111"/>
    <mergeCell ref="D1:G1"/>
    <mergeCell ref="A4:G4"/>
    <mergeCell ref="B114:E115"/>
    <mergeCell ref="D7:E7"/>
    <mergeCell ref="C7:C8"/>
    <mergeCell ref="B7:B8"/>
    <mergeCell ref="A7:A8"/>
    <mergeCell ref="A3:G3"/>
    <mergeCell ref="A106:C106"/>
    <mergeCell ref="A108:G1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Jarecka</dc:creator>
  <cp:keywords/>
  <dc:description/>
  <cp:lastModifiedBy>Renata Kraszewska</cp:lastModifiedBy>
  <cp:lastPrinted>2016-03-29T11:28:07Z</cp:lastPrinted>
  <dcterms:created xsi:type="dcterms:W3CDTF">2016-03-29T08:32:21Z</dcterms:created>
  <dcterms:modified xsi:type="dcterms:W3CDTF">2016-05-10T08:11:54Z</dcterms:modified>
  <cp:category/>
  <cp:version/>
  <cp:contentType/>
  <cp:contentStatus/>
</cp:coreProperties>
</file>