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owien\Witek\Przetargi\2019\Rezerwacja i zakup biletów\"/>
    </mc:Choice>
  </mc:AlternateContent>
  <xr:revisionPtr revIDLastSave="0" documentId="13_ncr:1_{3E902A50-A39B-4C9A-BD49-FE74DB22FAE7}" xr6:coauthVersionLast="40" xr6:coauthVersionMax="40" xr10:uidLastSave="{00000000-0000-0000-0000-000000000000}"/>
  <bookViews>
    <workbookView xWindow="0" yWindow="0" windowWidth="19200" windowHeight="12660" xr2:uid="{00000000-000D-0000-FFFF-FFFF00000000}"/>
  </bookViews>
  <sheets>
    <sheet name=" 2018-2021 " sheetId="1" r:id="rId1"/>
  </sheets>
  <definedNames>
    <definedName name="_xlnm._FilterDatabase" localSheetId="0" hidden="1">' 2018-2021 '!#REF!</definedName>
    <definedName name="Z_4D328BB7_CFA8_42DE_9F15_35AD242E34A5_.wvu.Cols" localSheetId="0" hidden="1">' 2018-2021 '!#REF!</definedName>
    <definedName name="Z_4D328BB7_CFA8_42DE_9F15_35AD242E34A5_.wvu.Rows" localSheetId="0" hidden="1">' 2018-2021 '!#REF!,' 2018-2021 '!#REF!,' 2018-2021 '!#REF!,' 2018-2021 '!#REF!,' 2018-2021 '!#REF!,' 2018-2021 '!#REF!,' 2018-2021 '!$7:$37,' 2018-2021 '!$10:$14,' 2018-2021 '!$27:$37,' 2018-2021 '!#REF!,' 2018-2021 '!#REF!,' 2018-2021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4" i="1"/>
  <c r="D11" i="1" l="1"/>
  <c r="L11" i="1"/>
  <c r="D12" i="1"/>
  <c r="L12" i="1" s="1"/>
  <c r="D13" i="1"/>
  <c r="L13" i="1" s="1"/>
  <c r="D14" i="1"/>
  <c r="L14" i="1" s="1"/>
  <c r="D15" i="1"/>
  <c r="L15" i="1"/>
  <c r="D16" i="1"/>
  <c r="L16" i="1" s="1"/>
  <c r="H18" i="1"/>
  <c r="L18" i="1" s="1"/>
  <c r="H19" i="1"/>
  <c r="L19" i="1" s="1"/>
  <c r="H20" i="1"/>
  <c r="L20" i="1" s="1"/>
  <c r="H21" i="1"/>
  <c r="L21" i="1" s="1"/>
  <c r="H22" i="1"/>
  <c r="L22" i="1"/>
  <c r="H23" i="1"/>
  <c r="L23" i="1" s="1"/>
  <c r="K24" i="1"/>
  <c r="K25" i="1"/>
  <c r="L25" i="1" s="1"/>
  <c r="K26" i="1"/>
  <c r="L26" i="1" s="1"/>
  <c r="D27" i="1"/>
  <c r="L27" i="1" s="1"/>
  <c r="D28" i="1"/>
  <c r="L28" i="1"/>
  <c r="D29" i="1"/>
  <c r="L29" i="1" s="1"/>
  <c r="H30" i="1"/>
  <c r="L30" i="1"/>
  <c r="H31" i="1"/>
  <c r="L31" i="1" s="1"/>
  <c r="H32" i="1"/>
  <c r="L32" i="1" s="1"/>
  <c r="K33" i="1"/>
  <c r="L33" i="1" s="1"/>
  <c r="K34" i="1"/>
  <c r="L34" i="1" s="1"/>
  <c r="K35" i="1"/>
  <c r="L35" i="1" s="1"/>
  <c r="H17" i="1" l="1"/>
  <c r="H8" i="1" s="1"/>
  <c r="K17" i="1"/>
  <c r="K8" i="1" s="1"/>
  <c r="L24" i="1"/>
  <c r="D10" i="1"/>
  <c r="L10" i="1" s="1"/>
  <c r="D17" i="1"/>
  <c r="L17" i="1" s="1"/>
  <c r="D8" i="1" l="1"/>
</calcChain>
</file>

<file path=xl/sharedStrings.xml><?xml version="1.0" encoding="utf-8"?>
<sst xmlns="http://schemas.openxmlformats.org/spreadsheetml/2006/main" count="43" uniqueCount="29">
  <si>
    <t>w tym: drugi zakup</t>
  </si>
  <si>
    <t>w tym: jeden zakup</t>
  </si>
  <si>
    <t>Kraków III kw 2021</t>
  </si>
  <si>
    <t>Wrocław - październik 2020</t>
  </si>
  <si>
    <t>Szczecin 2 grudnia 2019</t>
  </si>
  <si>
    <t>Katowice - 2 kw 2021</t>
  </si>
  <si>
    <t>Poznań - wrzesień 2020</t>
  </si>
  <si>
    <t>Gdańsk -marzec 2020</t>
  </si>
  <si>
    <t>Wrocław 14 maja 2019</t>
  </si>
  <si>
    <t xml:space="preserve">Gdańsk 10 maja 2019 </t>
  </si>
  <si>
    <t xml:space="preserve">suma </t>
  </si>
  <si>
    <t>III kw</t>
  </si>
  <si>
    <t>II kw</t>
  </si>
  <si>
    <t>październik</t>
  </si>
  <si>
    <t>wrzesień</t>
  </si>
  <si>
    <t>marzec</t>
  </si>
  <si>
    <t>2 grudnia</t>
  </si>
  <si>
    <t xml:space="preserve">maj </t>
  </si>
  <si>
    <t>Suma 2019-2021</t>
  </si>
  <si>
    <t>suma 2021</t>
  </si>
  <si>
    <t>suma 2020</t>
  </si>
  <si>
    <t>suma 2019</t>
  </si>
  <si>
    <t>Kategoria</t>
  </si>
  <si>
    <t>Szkolenia - liczba przejazdów tam i z powrotem</t>
  </si>
  <si>
    <t>Razem liczba przejazdów tam i z powrotem</t>
  </si>
  <si>
    <t>Wyjazdy krajowe - liczba przejazdów tam i z powrotem</t>
  </si>
  <si>
    <t>Seminaria - liczba przejazdów tam i z powrotem</t>
  </si>
  <si>
    <t>38 (76 bilety)</t>
  </si>
  <si>
    <t>Załącznik nr 2a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</si>
</sst>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zcionka tekstu podstawowego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" fontId="3" fillId="2" borderId="0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right" vertical="center" wrapText="1"/>
    </xf>
    <xf numFmtId="1" fontId="0" fillId="3" borderId="2" xfId="0" applyNumberFormat="1" applyFill="1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" fontId="1" fillId="4" borderId="0" xfId="0" applyNumberFormat="1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right" vertical="center" wrapText="1"/>
    </xf>
    <xf numFmtId="1" fontId="1" fillId="4" borderId="2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 wrapText="1"/>
    </xf>
    <xf numFmtId="1" fontId="0" fillId="5" borderId="6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1" fontId="0" fillId="5" borderId="8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1" fontId="1" fillId="5" borderId="9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142874</xdr:colOff>
      <xdr:row>0</xdr:row>
      <xdr:rowOff>0</xdr:rowOff>
    </xdr:from>
    <xdr:ext cx="4171950" cy="814509"/>
    <xdr:pic>
      <xdr:nvPicPr>
        <xdr:cNvPr id="2" name="Obraz 1" descr="C:\Users\agngagolewska\AppData\Local\Microsoft\Windows\INetCache\Content.Word\FE_POWER_poziom_pl-2_rgb.jpg">
          <a:extLst>
            <a:ext uri="{FF2B5EF4-FFF2-40B4-BE49-F238E27FC236}">
              <a16:creationId xmlns:a16="http://schemas.microsoft.com/office/drawing/2014/main" id="{03B4EAFD-10F3-4E62-93FA-6D28552645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5812" y="0"/>
          <a:ext cx="4171950" cy="81450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zoomScale="80" zoomScaleNormal="80" workbookViewId="0">
      <pane ySplit="6" topLeftCell="A7" activePane="bottomLeft" state="frozen"/>
      <selection pane="bottomLeft" activeCell="B1" sqref="B1:L1"/>
    </sheetView>
  </sheetViews>
  <sheetFormatPr defaultColWidth="9" defaultRowHeight="15" outlineLevelRow="1" outlineLevelCol="1"/>
  <cols>
    <col min="1" max="1" width="50" style="1" customWidth="1"/>
    <col min="2" max="2" width="8.5" style="4" customWidth="1" outlineLevel="1"/>
    <col min="3" max="3" width="9.5" style="5" customWidth="1" outlineLevel="1"/>
    <col min="4" max="4" width="11" style="6" customWidth="1" outlineLevel="1"/>
    <col min="5" max="5" width="7.25" style="4" customWidth="1" outlineLevel="1"/>
    <col min="6" max="6" width="9.125" style="5" customWidth="1" outlineLevel="1"/>
    <col min="7" max="7" width="10.875" style="5" customWidth="1" outlineLevel="1"/>
    <col min="8" max="8" width="11" style="5" customWidth="1" outlineLevel="1"/>
    <col min="9" max="9" width="10" style="4" customWidth="1" outlineLevel="1"/>
    <col min="10" max="10" width="11" style="2" customWidth="1" outlineLevel="1"/>
    <col min="11" max="11" width="11" style="3" customWidth="1" outlineLevel="1"/>
    <col min="12" max="12" width="20.375" style="2" customWidth="1"/>
    <col min="13" max="13" width="25.25" style="1" customWidth="1"/>
    <col min="14" max="14" width="13.375" style="1" customWidth="1"/>
    <col min="15" max="15" width="10.375" style="1" customWidth="1"/>
    <col min="16" max="16" width="11.75" style="1" customWidth="1"/>
    <col min="17" max="17" width="9" style="1"/>
    <col min="18" max="18" width="14" style="1" customWidth="1"/>
    <col min="19" max="16384" width="9" style="1"/>
  </cols>
  <sheetData>
    <row r="1" spans="1:12" ht="65.25" customHeight="1">
      <c r="B1" s="90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2">
      <c r="K3" s="89" t="s">
        <v>28</v>
      </c>
      <c r="L3" s="89"/>
    </row>
    <row r="5" spans="1:12" ht="30" customHeight="1">
      <c r="A5" s="82" t="s">
        <v>22</v>
      </c>
      <c r="B5" s="86">
        <v>2019</v>
      </c>
      <c r="C5" s="87"/>
      <c r="D5" s="85" t="s">
        <v>21</v>
      </c>
      <c r="E5" s="87">
        <v>2020</v>
      </c>
      <c r="F5" s="87"/>
      <c r="G5" s="87"/>
      <c r="H5" s="85" t="s">
        <v>20</v>
      </c>
      <c r="I5" s="87">
        <v>2021</v>
      </c>
      <c r="J5" s="87"/>
      <c r="K5" s="84" t="s">
        <v>19</v>
      </c>
      <c r="L5" s="83" t="s">
        <v>18</v>
      </c>
    </row>
    <row r="6" spans="1:12">
      <c r="A6" s="82" t="s">
        <v>25</v>
      </c>
      <c r="B6" s="81" t="s">
        <v>17</v>
      </c>
      <c r="C6" s="80" t="s">
        <v>16</v>
      </c>
      <c r="D6" s="79"/>
      <c r="E6" s="78" t="s">
        <v>15</v>
      </c>
      <c r="F6" s="77" t="s">
        <v>14</v>
      </c>
      <c r="G6" s="77" t="s">
        <v>13</v>
      </c>
      <c r="H6" s="79"/>
      <c r="I6" s="78" t="s">
        <v>12</v>
      </c>
      <c r="J6" s="77" t="s">
        <v>11</v>
      </c>
      <c r="K6" s="76"/>
      <c r="L6" s="75" t="s">
        <v>10</v>
      </c>
    </row>
    <row r="7" spans="1:12" s="67" customFormat="1" ht="12" customHeight="1" outlineLevel="1">
      <c r="A7" s="74"/>
      <c r="B7" s="73"/>
      <c r="C7" s="68"/>
      <c r="D7" s="72"/>
      <c r="E7" s="71"/>
      <c r="F7" s="70"/>
      <c r="G7" s="70"/>
      <c r="H7" s="72"/>
      <c r="I7" s="71"/>
      <c r="J7" s="70"/>
      <c r="K7" s="69"/>
      <c r="L7" s="68"/>
    </row>
    <row r="8" spans="1:12" ht="24.75" customHeight="1" outlineLevel="1">
      <c r="A8" s="66" t="s">
        <v>24</v>
      </c>
      <c r="B8" s="65"/>
      <c r="C8" s="61"/>
      <c r="D8" s="62">
        <f>SUM(D10,D17)</f>
        <v>18</v>
      </c>
      <c r="E8" s="64"/>
      <c r="F8" s="63"/>
      <c r="G8" s="63"/>
      <c r="H8" s="62">
        <f>SUM(H10,H17)</f>
        <v>12</v>
      </c>
      <c r="I8" s="64"/>
      <c r="J8" s="63"/>
      <c r="K8" s="62">
        <f>SUM(K10,K17)</f>
        <v>8</v>
      </c>
      <c r="L8" s="61" t="s">
        <v>27</v>
      </c>
    </row>
    <row r="9" spans="1:12" s="54" customFormat="1" ht="11.25" customHeight="1" outlineLevel="1">
      <c r="A9" s="60"/>
      <c r="B9" s="59"/>
      <c r="C9" s="55"/>
      <c r="D9" s="56"/>
      <c r="E9" s="58"/>
      <c r="F9" s="57"/>
      <c r="G9" s="57"/>
      <c r="H9" s="56"/>
      <c r="I9" s="58"/>
      <c r="J9" s="57"/>
      <c r="K9" s="56"/>
      <c r="L9" s="55"/>
    </row>
    <row r="10" spans="1:12" ht="24" customHeight="1" outlineLevel="1">
      <c r="A10" s="53" t="s">
        <v>26</v>
      </c>
      <c r="B10" s="45"/>
      <c r="C10" s="44"/>
      <c r="D10" s="41">
        <f>SUM(D11,D14)</f>
        <v>14</v>
      </c>
      <c r="E10" s="43"/>
      <c r="F10" s="42"/>
      <c r="G10" s="42"/>
      <c r="H10" s="41"/>
      <c r="I10" s="43"/>
      <c r="J10" s="42"/>
      <c r="K10" s="52"/>
      <c r="L10" s="40">
        <f t="shared" ref="L10:L35" si="0">SUM(K10,H10,D10)</f>
        <v>14</v>
      </c>
    </row>
    <row r="11" spans="1:12" s="29" customFormat="1" outlineLevel="1">
      <c r="A11" s="35" t="s">
        <v>9</v>
      </c>
      <c r="B11" s="34">
        <f>SUM(B12:B13)</f>
        <v>7</v>
      </c>
      <c r="C11" s="30"/>
      <c r="D11" s="31">
        <f t="shared" ref="D11:D16" si="1">SUM(B11,C11)</f>
        <v>7</v>
      </c>
      <c r="E11" s="33"/>
      <c r="F11" s="32"/>
      <c r="G11" s="32"/>
      <c r="H11" s="31"/>
      <c r="I11" s="33"/>
      <c r="J11" s="32"/>
      <c r="K11" s="37"/>
      <c r="L11" s="30">
        <f t="shared" si="0"/>
        <v>7</v>
      </c>
    </row>
    <row r="12" spans="1:12" outlineLevel="1">
      <c r="A12" s="12" t="s">
        <v>1</v>
      </c>
      <c r="B12" s="51">
        <v>5</v>
      </c>
      <c r="C12" s="7"/>
      <c r="D12" s="15">
        <f t="shared" si="1"/>
        <v>5</v>
      </c>
      <c r="E12" s="49"/>
      <c r="F12" s="48"/>
      <c r="G12" s="48"/>
      <c r="H12" s="50"/>
      <c r="I12" s="49"/>
      <c r="J12" s="48"/>
      <c r="K12" s="47"/>
      <c r="L12" s="14">
        <f t="shared" si="0"/>
        <v>5</v>
      </c>
    </row>
    <row r="13" spans="1:12" outlineLevel="1">
      <c r="A13" s="12" t="s">
        <v>0</v>
      </c>
      <c r="B13" s="51">
        <v>2</v>
      </c>
      <c r="C13" s="7"/>
      <c r="D13" s="15">
        <f t="shared" si="1"/>
        <v>2</v>
      </c>
      <c r="E13" s="49"/>
      <c r="F13" s="48"/>
      <c r="G13" s="48"/>
      <c r="H13" s="50"/>
      <c r="I13" s="49"/>
      <c r="J13" s="48"/>
      <c r="K13" s="47"/>
      <c r="L13" s="14">
        <f t="shared" si="0"/>
        <v>2</v>
      </c>
    </row>
    <row r="14" spans="1:12" s="29" customFormat="1" outlineLevel="1">
      <c r="A14" s="35" t="s">
        <v>8</v>
      </c>
      <c r="B14" s="34">
        <f>SUM(B15:B16)</f>
        <v>7</v>
      </c>
      <c r="C14" s="30"/>
      <c r="D14" s="31">
        <f t="shared" si="1"/>
        <v>7</v>
      </c>
      <c r="E14" s="33"/>
      <c r="F14" s="32"/>
      <c r="G14" s="32"/>
      <c r="H14" s="31"/>
      <c r="I14" s="33"/>
      <c r="J14" s="32"/>
      <c r="K14" s="37"/>
      <c r="L14" s="30">
        <f t="shared" si="0"/>
        <v>7</v>
      </c>
    </row>
    <row r="15" spans="1:12" s="13" customFormat="1" ht="14.25" outlineLevel="1">
      <c r="A15" s="19" t="s">
        <v>1</v>
      </c>
      <c r="B15" s="18">
        <v>5</v>
      </c>
      <c r="C15" s="14"/>
      <c r="D15" s="15">
        <f t="shared" si="1"/>
        <v>5</v>
      </c>
      <c r="E15" s="17"/>
      <c r="F15" s="16"/>
      <c r="G15" s="16"/>
      <c r="H15" s="15"/>
      <c r="I15" s="17"/>
      <c r="J15" s="16"/>
      <c r="K15" s="28"/>
      <c r="L15" s="14">
        <f t="shared" si="0"/>
        <v>5</v>
      </c>
    </row>
    <row r="16" spans="1:12" s="13" customFormat="1" ht="14.25" outlineLevel="1">
      <c r="A16" s="19" t="s">
        <v>0</v>
      </c>
      <c r="B16" s="18">
        <v>2</v>
      </c>
      <c r="C16" s="14"/>
      <c r="D16" s="15">
        <f t="shared" si="1"/>
        <v>2</v>
      </c>
      <c r="E16" s="17"/>
      <c r="F16" s="16"/>
      <c r="G16" s="16"/>
      <c r="H16" s="15"/>
      <c r="I16" s="17"/>
      <c r="J16" s="16"/>
      <c r="K16" s="28"/>
      <c r="L16" s="14">
        <f t="shared" si="0"/>
        <v>2</v>
      </c>
    </row>
    <row r="17" spans="1:12" ht="26.25" customHeight="1" outlineLevel="1">
      <c r="A17" s="46" t="s">
        <v>23</v>
      </c>
      <c r="B17" s="45"/>
      <c r="C17" s="44"/>
      <c r="D17" s="41">
        <f>SUM(D27)</f>
        <v>4</v>
      </c>
      <c r="E17" s="43"/>
      <c r="F17" s="42"/>
      <c r="G17" s="42"/>
      <c r="H17" s="41">
        <f>SUM(H18,H21,H24,H27,H30,H33)</f>
        <v>12</v>
      </c>
      <c r="I17" s="43"/>
      <c r="J17" s="42"/>
      <c r="K17" s="41">
        <f>SUM(K18,K21,K24,K27,K30,K33)</f>
        <v>8</v>
      </c>
      <c r="L17" s="40">
        <f t="shared" si="0"/>
        <v>24</v>
      </c>
    </row>
    <row r="18" spans="1:12" s="29" customFormat="1" outlineLevel="1">
      <c r="A18" s="35" t="s">
        <v>7</v>
      </c>
      <c r="B18" s="34"/>
      <c r="C18" s="30"/>
      <c r="D18" s="31"/>
      <c r="E18" s="33">
        <v>4</v>
      </c>
      <c r="F18" s="32"/>
      <c r="G18" s="32"/>
      <c r="H18" s="31">
        <f t="shared" ref="H18:H23" si="2">SUM(E18,F18,G18)</f>
        <v>4</v>
      </c>
      <c r="I18" s="33"/>
      <c r="J18" s="32"/>
      <c r="K18" s="37"/>
      <c r="L18" s="30">
        <f t="shared" si="0"/>
        <v>4</v>
      </c>
    </row>
    <row r="19" spans="1:12" s="13" customFormat="1" ht="14.25" outlineLevel="1">
      <c r="A19" s="19" t="s">
        <v>1</v>
      </c>
      <c r="B19" s="18"/>
      <c r="C19" s="14"/>
      <c r="D19" s="15"/>
      <c r="E19" s="17">
        <v>3</v>
      </c>
      <c r="F19" s="16"/>
      <c r="G19" s="16"/>
      <c r="H19" s="15">
        <f t="shared" si="2"/>
        <v>3</v>
      </c>
      <c r="I19" s="17"/>
      <c r="J19" s="16"/>
      <c r="K19" s="28"/>
      <c r="L19" s="14">
        <f t="shared" si="0"/>
        <v>3</v>
      </c>
    </row>
    <row r="20" spans="1:12" s="13" customFormat="1" ht="14.25" outlineLevel="1">
      <c r="A20" s="19" t="s">
        <v>0</v>
      </c>
      <c r="B20" s="18"/>
      <c r="C20" s="14"/>
      <c r="D20" s="15"/>
      <c r="E20" s="17">
        <v>1</v>
      </c>
      <c r="F20" s="16"/>
      <c r="G20" s="16"/>
      <c r="H20" s="15">
        <f t="shared" si="2"/>
        <v>1</v>
      </c>
      <c r="I20" s="17"/>
      <c r="J20" s="16"/>
      <c r="K20" s="28"/>
      <c r="L20" s="14">
        <f t="shared" si="0"/>
        <v>1</v>
      </c>
    </row>
    <row r="21" spans="1:12" s="29" customFormat="1" outlineLevel="1">
      <c r="A21" s="35" t="s">
        <v>6</v>
      </c>
      <c r="B21" s="34"/>
      <c r="C21" s="30"/>
      <c r="D21" s="31"/>
      <c r="E21" s="39"/>
      <c r="F21" s="38">
        <v>4</v>
      </c>
      <c r="G21" s="32"/>
      <c r="H21" s="31">
        <f t="shared" si="2"/>
        <v>4</v>
      </c>
      <c r="I21" s="33"/>
      <c r="J21" s="32"/>
      <c r="K21" s="37"/>
      <c r="L21" s="30">
        <f t="shared" si="0"/>
        <v>4</v>
      </c>
    </row>
    <row r="22" spans="1:12" s="13" customFormat="1" ht="14.25" outlineLevel="1">
      <c r="A22" s="19" t="s">
        <v>1</v>
      </c>
      <c r="B22" s="18"/>
      <c r="C22" s="14"/>
      <c r="D22" s="15"/>
      <c r="E22" s="17"/>
      <c r="F22" s="16">
        <v>3</v>
      </c>
      <c r="G22" s="16"/>
      <c r="H22" s="15">
        <f t="shared" si="2"/>
        <v>3</v>
      </c>
      <c r="I22" s="17"/>
      <c r="J22" s="16"/>
      <c r="K22" s="28"/>
      <c r="L22" s="14">
        <f t="shared" si="0"/>
        <v>3</v>
      </c>
    </row>
    <row r="23" spans="1:12" s="13" customFormat="1" ht="14.25" outlineLevel="1">
      <c r="A23" s="19" t="s">
        <v>0</v>
      </c>
      <c r="B23" s="18"/>
      <c r="C23" s="14"/>
      <c r="D23" s="15"/>
      <c r="E23" s="17"/>
      <c r="F23" s="16">
        <v>1</v>
      </c>
      <c r="G23" s="16"/>
      <c r="H23" s="15">
        <f t="shared" si="2"/>
        <v>1</v>
      </c>
      <c r="I23" s="17"/>
      <c r="J23" s="16"/>
      <c r="K23" s="28"/>
      <c r="L23" s="14">
        <f t="shared" si="0"/>
        <v>1</v>
      </c>
    </row>
    <row r="24" spans="1:12" s="29" customFormat="1" outlineLevel="1">
      <c r="A24" s="35" t="s">
        <v>5</v>
      </c>
      <c r="B24" s="34"/>
      <c r="C24" s="30"/>
      <c r="D24" s="31"/>
      <c r="E24" s="33"/>
      <c r="F24" s="32"/>
      <c r="G24" s="32"/>
      <c r="H24" s="31"/>
      <c r="I24" s="33">
        <v>4</v>
      </c>
      <c r="J24" s="32"/>
      <c r="K24" s="31">
        <f>SUM(I24,J24)</f>
        <v>4</v>
      </c>
      <c r="L24" s="30">
        <f t="shared" si="0"/>
        <v>4</v>
      </c>
    </row>
    <row r="25" spans="1:12" s="13" customFormat="1" ht="14.25" outlineLevel="1">
      <c r="A25" s="19" t="s">
        <v>1</v>
      </c>
      <c r="B25" s="18"/>
      <c r="C25" s="14"/>
      <c r="D25" s="15"/>
      <c r="E25" s="17"/>
      <c r="F25" s="16"/>
      <c r="G25" s="16"/>
      <c r="H25" s="15"/>
      <c r="I25" s="17">
        <v>3</v>
      </c>
      <c r="J25" s="16"/>
      <c r="K25" s="15">
        <f>SUM(H25,I25,J25)</f>
        <v>3</v>
      </c>
      <c r="L25" s="14">
        <f t="shared" si="0"/>
        <v>3</v>
      </c>
    </row>
    <row r="26" spans="1:12" s="13" customFormat="1" ht="14.25" outlineLevel="1">
      <c r="A26" s="19" t="s">
        <v>0</v>
      </c>
      <c r="B26" s="18"/>
      <c r="C26" s="14"/>
      <c r="D26" s="15"/>
      <c r="E26" s="17"/>
      <c r="F26" s="16"/>
      <c r="G26" s="16"/>
      <c r="H26" s="15"/>
      <c r="I26" s="17">
        <v>1</v>
      </c>
      <c r="J26" s="16"/>
      <c r="K26" s="15">
        <f>SUM(H26,I26,J26)</f>
        <v>1</v>
      </c>
      <c r="L26" s="14">
        <f t="shared" si="0"/>
        <v>1</v>
      </c>
    </row>
    <row r="27" spans="1:12" s="29" customFormat="1" outlineLevel="1">
      <c r="A27" s="35" t="s">
        <v>4</v>
      </c>
      <c r="B27" s="34"/>
      <c r="C27" s="36">
        <v>4</v>
      </c>
      <c r="D27" s="31">
        <f>SUM(B27,C27)</f>
        <v>4</v>
      </c>
      <c r="E27" s="33"/>
      <c r="F27" s="32"/>
      <c r="G27" s="32"/>
      <c r="H27" s="31"/>
      <c r="I27" s="33"/>
      <c r="J27" s="32"/>
      <c r="K27" s="31"/>
      <c r="L27" s="30">
        <f t="shared" si="0"/>
        <v>4</v>
      </c>
    </row>
    <row r="28" spans="1:12" s="13" customFormat="1" ht="14.25" outlineLevel="1">
      <c r="A28" s="19" t="s">
        <v>1</v>
      </c>
      <c r="B28" s="18"/>
      <c r="C28" s="14">
        <v>3</v>
      </c>
      <c r="D28" s="15">
        <f>SUM(B28,C28)</f>
        <v>3</v>
      </c>
      <c r="E28" s="17"/>
      <c r="F28" s="16"/>
      <c r="G28" s="16"/>
      <c r="H28" s="15"/>
      <c r="I28" s="17"/>
      <c r="J28" s="16"/>
      <c r="K28" s="28"/>
      <c r="L28" s="14">
        <f t="shared" si="0"/>
        <v>3</v>
      </c>
    </row>
    <row r="29" spans="1:12" s="13" customFormat="1" ht="14.25" outlineLevel="1">
      <c r="A29" s="19" t="s">
        <v>0</v>
      </c>
      <c r="B29" s="18"/>
      <c r="C29" s="14">
        <v>1</v>
      </c>
      <c r="D29" s="15">
        <f>SUM(B29,C29)</f>
        <v>1</v>
      </c>
      <c r="E29" s="17"/>
      <c r="F29" s="16"/>
      <c r="G29" s="16"/>
      <c r="H29" s="15"/>
      <c r="I29" s="17"/>
      <c r="J29" s="16"/>
      <c r="K29" s="28"/>
      <c r="L29" s="14">
        <f t="shared" si="0"/>
        <v>1</v>
      </c>
    </row>
    <row r="30" spans="1:12" s="29" customFormat="1" outlineLevel="1">
      <c r="A30" s="35" t="s">
        <v>3</v>
      </c>
      <c r="B30" s="34"/>
      <c r="C30" s="30"/>
      <c r="D30" s="31"/>
      <c r="E30" s="33"/>
      <c r="F30" s="32"/>
      <c r="G30" s="32">
        <v>4</v>
      </c>
      <c r="H30" s="31">
        <f>SUM(E30,F30,G30)</f>
        <v>4</v>
      </c>
      <c r="I30" s="33"/>
      <c r="J30" s="32"/>
      <c r="K30" s="31"/>
      <c r="L30" s="30">
        <f t="shared" si="0"/>
        <v>4</v>
      </c>
    </row>
    <row r="31" spans="1:12" s="13" customFormat="1" ht="14.25" outlineLevel="1">
      <c r="A31" s="19" t="s">
        <v>1</v>
      </c>
      <c r="B31" s="18"/>
      <c r="C31" s="14"/>
      <c r="D31" s="15"/>
      <c r="E31" s="17"/>
      <c r="F31" s="16"/>
      <c r="G31" s="16">
        <v>3</v>
      </c>
      <c r="H31" s="15">
        <f>SUM(E31,F31,G31)</f>
        <v>3</v>
      </c>
      <c r="I31" s="17"/>
      <c r="J31" s="16"/>
      <c r="K31" s="28"/>
      <c r="L31" s="14">
        <f t="shared" si="0"/>
        <v>3</v>
      </c>
    </row>
    <row r="32" spans="1:12" s="13" customFormat="1" ht="14.25" outlineLevel="1">
      <c r="A32" s="19" t="s">
        <v>0</v>
      </c>
      <c r="B32" s="18"/>
      <c r="C32" s="14"/>
      <c r="D32" s="15"/>
      <c r="E32" s="17"/>
      <c r="F32" s="16"/>
      <c r="G32" s="16">
        <v>1</v>
      </c>
      <c r="H32" s="15">
        <f>SUM(E32,F32,G32)</f>
        <v>1</v>
      </c>
      <c r="I32" s="17"/>
      <c r="J32" s="16"/>
      <c r="K32" s="28"/>
      <c r="L32" s="14">
        <f t="shared" si="0"/>
        <v>1</v>
      </c>
    </row>
    <row r="33" spans="1:12" s="20" customFormat="1" outlineLevel="1">
      <c r="A33" s="27" t="s">
        <v>2</v>
      </c>
      <c r="B33" s="26"/>
      <c r="C33" s="21"/>
      <c r="D33" s="22"/>
      <c r="E33" s="24"/>
      <c r="F33" s="25"/>
      <c r="G33" s="25"/>
      <c r="H33" s="22"/>
      <c r="I33" s="24"/>
      <c r="J33" s="23">
        <v>4</v>
      </c>
      <c r="K33" s="22">
        <f>SUM(I33,J33)</f>
        <v>4</v>
      </c>
      <c r="L33" s="21">
        <f t="shared" si="0"/>
        <v>4</v>
      </c>
    </row>
    <row r="34" spans="1:12" s="13" customFormat="1" ht="14.25" outlineLevel="1">
      <c r="A34" s="19" t="s">
        <v>1</v>
      </c>
      <c r="B34" s="18"/>
      <c r="C34" s="14"/>
      <c r="D34" s="15"/>
      <c r="E34" s="17"/>
      <c r="F34" s="16"/>
      <c r="G34" s="16"/>
      <c r="H34" s="15"/>
      <c r="I34" s="17"/>
      <c r="J34" s="16">
        <v>3</v>
      </c>
      <c r="K34" s="15">
        <f>SUM(H34,I34,J34)</f>
        <v>3</v>
      </c>
      <c r="L34" s="14">
        <f t="shared" si="0"/>
        <v>3</v>
      </c>
    </row>
    <row r="35" spans="1:12" s="13" customFormat="1" ht="14.25" outlineLevel="1">
      <c r="A35" s="19" t="s">
        <v>0</v>
      </c>
      <c r="B35" s="18"/>
      <c r="C35" s="14"/>
      <c r="D35" s="15"/>
      <c r="E35" s="17"/>
      <c r="F35" s="16"/>
      <c r="G35" s="16"/>
      <c r="H35" s="15"/>
      <c r="I35" s="17"/>
      <c r="J35" s="16">
        <v>1</v>
      </c>
      <c r="K35" s="15">
        <f>SUM(H35,I35,J35)</f>
        <v>1</v>
      </c>
      <c r="L35" s="14">
        <f t="shared" si="0"/>
        <v>1</v>
      </c>
    </row>
    <row r="36" spans="1:12" outlineLevel="1">
      <c r="A36" s="12"/>
      <c r="B36" s="9"/>
      <c r="C36" s="10"/>
      <c r="D36" s="11"/>
      <c r="E36" s="9"/>
      <c r="F36" s="10"/>
      <c r="G36" s="10"/>
      <c r="H36" s="10"/>
      <c r="I36" s="9"/>
      <c r="J36" s="7"/>
      <c r="K36" s="8"/>
      <c r="L36" s="7"/>
    </row>
    <row r="37" spans="1:12" outlineLevel="1">
      <c r="A37" s="12"/>
      <c r="B37" s="9"/>
      <c r="C37" s="10"/>
      <c r="D37" s="11"/>
      <c r="E37" s="9"/>
      <c r="F37" s="10"/>
      <c r="G37" s="10"/>
      <c r="H37" s="10"/>
      <c r="I37" s="9"/>
      <c r="J37" s="7"/>
      <c r="K37" s="8"/>
      <c r="L37" s="7"/>
    </row>
    <row r="38" spans="1:12" outlineLevel="1"/>
    <row r="39" spans="1:12" outlineLevel="1"/>
    <row r="40" spans="1:12" outlineLevel="1"/>
    <row r="41" spans="1:12" outlineLevel="1"/>
    <row r="42" spans="1:12" outlineLevel="1"/>
    <row r="43" spans="1:12" outlineLevel="1"/>
    <row r="44" spans="1:12" outlineLevel="1"/>
  </sheetData>
  <mergeCells count="5">
    <mergeCell ref="B5:C5"/>
    <mergeCell ref="E5:G5"/>
    <mergeCell ref="I5:J5"/>
    <mergeCell ref="K3:L3"/>
    <mergeCell ref="B1:L1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2018-2021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Gągolewska</dc:creator>
  <cp:lastModifiedBy>Witold Sarnowski</cp:lastModifiedBy>
  <cp:lastPrinted>2019-01-30T11:01:44Z</cp:lastPrinted>
  <dcterms:created xsi:type="dcterms:W3CDTF">2019-01-23T08:18:30Z</dcterms:created>
  <dcterms:modified xsi:type="dcterms:W3CDTF">2019-01-30T11:01:58Z</dcterms:modified>
</cp:coreProperties>
</file>